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A CORUÑA\"/>
    </mc:Choice>
  </mc:AlternateContent>
  <xr:revisionPtr revIDLastSave="0" documentId="8_{5A810ADF-0F03-40C8-9614-4D843A013A06}" xr6:coauthVersionLast="47" xr6:coauthVersionMax="47" xr10:uidLastSave="{00000000-0000-0000-0000-000000000000}"/>
  <bookViews>
    <workbookView xWindow="20" yWindow="740" windowWidth="19180" windowHeight="10060" xr2:uid="{AB64DEE7-B4DD-4115-A937-3D5010D99F62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<sst xmlns="http://schemas.openxmlformats.org/spreadsheetml/2006/main" count="272" uniqueCount="200">
  <si>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</si>
  <si>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</si>
  <si>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</si>
  <si>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</si>
  <si>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</si>
  <si>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</si>
  <si>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</si>
  <si>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</si>
  <si>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</si>
  <si>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</si>
  <si>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</si>
  <si>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</si>
  <si>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</si>
  <si>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</si>
  <si>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BETANZOS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</si>
  <si>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</si>
  <si>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</si>
  <si>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</si>
  <si>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</si>
  <si>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</si>
  <si>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</si>
  <si>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</si>
  <si>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</si>
  <si>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</si>
  <si>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</si>
  <si>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</si>
  <si>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</si>
  <si>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</si>
  <si>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</si>
  <si>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</si>
  <si>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</si>
  <si>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</si>
  <si>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</si>
  <si>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</si>
  <si>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</si>
  <si>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</si>
  <si>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Abegondo</t>
  </si>
  <si>
    <t>Aranga</t>
  </si>
  <si>
    <t>Bergondo</t>
  </si>
  <si>
    <t>Betanzos</t>
  </si>
  <si>
    <t>Coirós</t>
  </si>
  <si>
    <t>Curtis</t>
  </si>
  <si>
    <t>Irixoa</t>
  </si>
  <si>
    <t>Miño</t>
  </si>
  <si>
    <t>Monfero</t>
  </si>
  <si>
    <t>Oza-Cesuras</t>
  </si>
  <si>
    <t>Paderne</t>
  </si>
  <si>
    <t>Pontedeume</t>
  </si>
  <si>
    <t>Sada</t>
  </si>
  <si>
    <t>Sobrado</t>
  </si>
  <si>
    <t>Vilarmaior</t>
  </si>
  <si>
    <t>Vilasantar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</si>
  <si>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</si>
  <si>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</si>
  <si>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</si>
  <si>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</si>
  <si>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</si>
  <si>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</si>
  <si>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</si>
  <si>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</si>
  <si>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</si>
  <si>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</si>
  <si>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</si>
  <si>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</si>
  <si>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</si>
  <si>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</si>
  <si>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</si>
  <si>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</si>
  <si>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</si>
  <si>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</si>
  <si>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</si>
  <si>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</si>
  <si>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</si>
  <si>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</si>
  <si>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</si>
  <si>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Venezuela</t>
  </si>
  <si>
    <t>Colombia</t>
  </si>
  <si>
    <t>Brasil</t>
  </si>
  <si>
    <t>Portugal</t>
  </si>
  <si>
    <t>Peru</t>
  </si>
  <si>
    <t>Rumania</t>
  </si>
  <si>
    <t>Italia</t>
  </si>
  <si>
    <t>Marruecos</t>
  </si>
  <si>
    <t>Argentina</t>
  </si>
  <si>
    <t>Cuba</t>
  </si>
  <si>
    <t>Uruguay</t>
  </si>
  <si>
    <t>Senegal</t>
  </si>
  <si>
    <t>Reino Unido</t>
  </si>
  <si>
    <t>Ucrania</t>
  </si>
  <si>
    <t>Republica Dominicana</t>
  </si>
  <si>
    <t>Estados Unidos de América</t>
  </si>
  <si>
    <t>Francia</t>
  </si>
  <si>
    <t>China</t>
  </si>
  <si>
    <t>Alemania</t>
  </si>
  <si>
    <t>Otros paises de Europa</t>
  </si>
  <si>
    <t>Paraguay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</si>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</sst>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2098CE88-ABBF-4DA6-BF61-635BE8E774E9}"/>
    <cellStyle name="Normal" xfId="0" builtinId="0"/>
    <cellStyle name="Normal 2" xfId="1" xr:uid="{D799409D-930F-49C3-B3B9-F835389ADEE5}"/>
    <cellStyle name="Porcentaje 2" xfId="2" xr:uid="{1AD7F73B-86BC-4AC4-B0CA-4DB4DA9DB4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10-4DB4-A9E6-0178EE8963F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B10-4DB4-A9E6-0178EE8963F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B10-4DB4-A9E6-0178EE8963F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B10-4DB4-A9E6-0178EE8963F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B10-4DB4-A9E6-0178EE896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71071</c:v>
              </c:pt>
              <c:pt idx="1">
                <c:v>71350</c:v>
              </c:pt>
              <c:pt idx="2">
                <c:v>71810</c:v>
              </c:pt>
              <c:pt idx="3">
                <c:v>72189</c:v>
              </c:pt>
              <c:pt idx="4">
                <c:v>72375</c:v>
              </c:pt>
              <c:pt idx="5">
                <c:v>72968</c:v>
              </c:pt>
              <c:pt idx="6">
                <c:v>73643</c:v>
              </c:pt>
              <c:pt idx="7">
                <c:v>74081</c:v>
              </c:pt>
              <c:pt idx="8">
                <c:v>74219</c:v>
              </c:pt>
              <c:pt idx="9">
                <c:v>74086</c:v>
              </c:pt>
              <c:pt idx="10" formatCode="#,##0">
                <c:v>73851</c:v>
              </c:pt>
              <c:pt idx="11" formatCode="#,##0">
                <c:v>73545</c:v>
              </c:pt>
              <c:pt idx="12" formatCode="#,##0">
                <c:v>78382</c:v>
              </c:pt>
              <c:pt idx="13" formatCode="#,##0">
                <c:v>77777</c:v>
              </c:pt>
              <c:pt idx="14" formatCode="#,##0">
                <c:v>77324</c:v>
              </c:pt>
              <c:pt idx="15" formatCode="#,##0">
                <c:v>77076</c:v>
              </c:pt>
              <c:pt idx="16" formatCode="#,##0">
                <c:v>77207</c:v>
              </c:pt>
              <c:pt idx="17" formatCode="#,##0">
                <c:v>77430</c:v>
              </c:pt>
              <c:pt idx="18" formatCode="#,##0">
                <c:v>77944</c:v>
              </c:pt>
              <c:pt idx="19" formatCode="#,##0">
                <c:v>78647</c:v>
              </c:pt>
              <c:pt idx="20" formatCode="#,##0">
                <c:v>79261</c:v>
              </c:pt>
              <c:pt idx="21" formatCode="#,##0">
                <c:v>79667</c:v>
              </c:pt>
              <c:pt idx="22" formatCode="#,##0">
                <c:v>80188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CB2-48B8-A171-F5D357488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5D67-440D-9BFB-C072D194BFF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5D67-440D-9BFB-C072D194B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23-4E59-ABC6-C03DCCD635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423-4E59-ABC6-C03DCCD635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423-4E59-ABC6-C03DCCD6353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423-4E59-ABC6-C03DCCD6353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4423-4E59-ABC6-C03DCCD63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FE-4B02-A3F8-CE11E050533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FFE-4B02-A3F8-CE11E050533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FFE-4B02-A3F8-CE11E050533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FFE-4B02-A3F8-CE11E050533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FFE-4B02-A3F8-CE11E0505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0B-4E15-AD80-3AFAA964C61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F0B-4E15-AD80-3AFAA964C614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F0B-4E15-AD80-3AFAA964C614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0B-4E15-AD80-3AFAA964C6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4F0B-4E15-AD80-3AFAA964C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78-4DCC-B35A-8913DFECA60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778-4DCC-B35A-8913DFECA60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778-4DCC-B35A-8913DFECA60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778-4DCC-B35A-8913DFECA600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78-4DCC-B35A-8913DFECA600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78-4DCC-B35A-8913DFECA60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D778-4DCC-B35A-8913DFECA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67688F2-7800-4DBC-847C-5E24A921A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F1EA92C-71CE-4360-9C4B-D20619664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A6CF639-5D21-4870-A7F7-A76B87741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1C413C7-9E32-481F-B94A-F79F0EDF6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D1D55CF-D850-43B2-9B43-8745666FD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3F1C47A-AE37-479C-8F41-B7909C126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E2E2FB0-3B14-47CF-887C-C0E85473DCE5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8E05C85-9A30-420F-A764-58B5A32C8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1286A8C-0CB5-4B1A-BF9E-F9A4FF359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EA42923-4555-45A1-AAB9-8639578B5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A5BED742-7889-44C6-AF5D-00ED8C6CE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1C2DC331-7407-4A75-9BCA-6C4B5F577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B87EE50-D2A9-4DF8-990E-E136B8282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C85BB05-D22B-48A4-A135-A64C649B2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2EE4F71-C1D2-4199-947B-10650357E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23536B65-BE7B-4FE9-9543-2B37EDF47F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AAABF307-A1BD-4E24-811B-CC1F3A19B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F7104BF-1B46-4F5A-8B72-5F20CD8E3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F1DCA0B3-FEF0-471B-B39B-B29489259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1F3EDE2E-DE49-4E21-B25B-18E11D667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4504082-68CC-4A5D-9461-92E327D45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2FF84-8BEC-4262-8C0D-E0DA27FC37A8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BETANZOS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794323FF-3A7E-49FB-BCC2-99E3BA81B208}"/>
    <hyperlink ref="B14:C14" location="Municipios!A1" display="Municipios" xr:uid="{083EB3F9-95E7-4593-BA08-682377FA03ED}"/>
    <hyperlink ref="B16:C16" location="'Datos Demograficos'!A1" display="Datos Demograficos" xr:uid="{DAE3C580-E0CA-4339-8F7A-D4E4CF7BFE27}"/>
    <hyperlink ref="B18:C18" location="Nacionalidades!A1" display="Nacionalidades" xr:uid="{D08E31AC-967D-4995-9549-3A9A217C8C54}"/>
    <hyperlink ref="H18:I18" location="Trabajo!A1" display="Trabajo" xr:uid="{A6DE3144-F51D-4537-A752-A03834F85DC2}"/>
    <hyperlink ref="E12:F12" location="'Datos Economicos'!A1" display="Datos Económicos" xr:uid="{CDC6FF61-3F2F-441F-A6C4-D23092F24E4F}"/>
    <hyperlink ref="E14" location="Trafico!A1" display="Tráfico" xr:uid="{57EDCCF1-1B40-4E0F-9599-1ED06BDD629C}"/>
    <hyperlink ref="E16:F16" location="'Plazas Turisticas'!A1" display="Plazas Turisticas" xr:uid="{E2148FB0-1D3B-42BA-9F21-26318545EA32}"/>
    <hyperlink ref="E18:F18" location="Bancos!A1" display="Bancos" xr:uid="{ADDAD625-881D-4989-8872-D4281D5F0E38}"/>
    <hyperlink ref="H12" location="Presupuestos!A1" display="Presupuestos" xr:uid="{ACD66196-8FF9-4A4C-8C5A-9B13BA6CA21A}"/>
    <hyperlink ref="H14" location="'Datos Catastrales'!A1" display="Datos Catastrales" xr:uid="{4C1D2C8E-A5D8-4194-9CA2-949F803B5D0E}"/>
    <hyperlink ref="H16:I16" location="Hacienda!A1" display="Hacienda" xr:uid="{BACCB68A-D916-40E8-8328-A48B227C7F5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72C1D-3809-4B91-B2AF-27A38B89F270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107</v>
      </c>
      <c r="C14" s="101" t="s">
        <v>12</v>
      </c>
      <c r="D14" s="101" t="s">
        <v>147</v>
      </c>
      <c r="E14" s="101" t="s">
        <v>148</v>
      </c>
      <c r="F14" s="101" t="s">
        <v>149</v>
      </c>
      <c r="G14" s="102" t="s">
        <v>150</v>
      </c>
      <c r="H14" s="23"/>
    </row>
    <row r="15" spans="1:8" ht="33" customHeight="1" thickBot="1" x14ac:dyDescent="0.35">
      <c r="A15" s="20"/>
      <c r="B15" s="117">
        <v>52</v>
      </c>
      <c r="C15" s="115">
        <v>52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151</v>
      </c>
      <c r="G17" s="128">
        <v>-1.8867924528301886E-2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152</v>
      </c>
      <c r="F20" s="129">
        <v>8654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153</v>
      </c>
      <c r="F22" s="130">
        <v>0.10862716055581358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154</v>
      </c>
      <c r="F24" s="129">
        <v>5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155</v>
      </c>
      <c r="F26" s="130">
        <v>0.3125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C6EBA794-367C-45BB-9FA9-753726858730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92CA0-2A4A-4842-8C3D-DCB1CA51EA40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158</v>
      </c>
      <c r="C15" s="132" t="s">
        <v>159</v>
      </c>
      <c r="D15" s="132" t="s">
        <v>160</v>
      </c>
      <c r="E15" s="132" t="s">
        <v>161</v>
      </c>
      <c r="F15" s="132" t="s">
        <v>162</v>
      </c>
      <c r="G15" s="132" t="s">
        <v>163</v>
      </c>
      <c r="H15" s="132" t="s">
        <v>164</v>
      </c>
      <c r="I15" s="132" t="s">
        <v>165</v>
      </c>
      <c r="J15" s="132" t="s">
        <v>166</v>
      </c>
      <c r="K15" s="133" t="s">
        <v>167</v>
      </c>
      <c r="L15" s="134"/>
    </row>
    <row r="16" spans="1:12" ht="32.25" customHeight="1" thickBot="1" x14ac:dyDescent="0.35">
      <c r="A16" s="20"/>
      <c r="B16" s="135">
        <v>22602.773839999998</v>
      </c>
      <c r="C16" s="136">
        <v>1080.9293400000001</v>
      </c>
      <c r="D16" s="136">
        <v>10475.877269999999</v>
      </c>
      <c r="E16" s="136">
        <v>34141.66057</v>
      </c>
      <c r="F16" s="136">
        <v>657.48055999999997</v>
      </c>
      <c r="G16" s="136">
        <v>2.4853999999999998</v>
      </c>
      <c r="H16" s="136">
        <v>5446.2984099999994</v>
      </c>
      <c r="I16" s="136">
        <v>84.00506</v>
      </c>
      <c r="J16" s="136">
        <v>18.789280000000002</v>
      </c>
      <c r="K16" s="137">
        <v>74510.299730000013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169</v>
      </c>
      <c r="C19" s="132" t="s">
        <v>170</v>
      </c>
      <c r="D19" s="132" t="s">
        <v>171</v>
      </c>
      <c r="E19" s="132" t="s">
        <v>172</v>
      </c>
      <c r="F19" s="132" t="s">
        <v>173</v>
      </c>
      <c r="G19" s="132" t="s">
        <v>164</v>
      </c>
      <c r="H19" s="132" t="s">
        <v>165</v>
      </c>
      <c r="I19" s="132" t="s">
        <v>166</v>
      </c>
      <c r="J19" s="132" t="s">
        <v>174</v>
      </c>
      <c r="L19" s="23"/>
    </row>
    <row r="20" spans="1:12" ht="32.25" customHeight="1" thickBot="1" x14ac:dyDescent="0.35">
      <c r="A20" s="20"/>
      <c r="B20" s="135">
        <v>26389.146580000001</v>
      </c>
      <c r="C20" s="136">
        <v>34276.786750000007</v>
      </c>
      <c r="D20" s="136">
        <v>165.20097000000001</v>
      </c>
      <c r="E20" s="136">
        <v>3298.9873899999998</v>
      </c>
      <c r="F20" s="136">
        <v>7700.9094599999999</v>
      </c>
      <c r="G20" s="136">
        <v>533.57706000000007</v>
      </c>
      <c r="H20" s="136">
        <v>85.00506</v>
      </c>
      <c r="I20" s="136">
        <v>302.12405000000001</v>
      </c>
      <c r="J20" s="137">
        <v>72835.950119999994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176</v>
      </c>
      <c r="C23" s="103" t="s">
        <v>177</v>
      </c>
      <c r="D23" s="103" t="s">
        <v>178</v>
      </c>
      <c r="E23" s="103" t="s">
        <v>179</v>
      </c>
      <c r="F23" s="103" t="s">
        <v>180</v>
      </c>
      <c r="G23" s="103" t="s">
        <v>181</v>
      </c>
      <c r="H23" s="104" t="s">
        <v>174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24069.363429999998</v>
      </c>
      <c r="C24" s="136">
        <v>14739.69232</v>
      </c>
      <c r="D24" s="136">
        <v>10990.5245</v>
      </c>
      <c r="E24" s="136">
        <v>4999.7353600000006</v>
      </c>
      <c r="F24" s="136">
        <v>17602.874459999999</v>
      </c>
      <c r="G24" s="136">
        <v>433.76004999999998</v>
      </c>
      <c r="H24" s="137">
        <v>72835.950119999994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77FAF884-E6A9-42EE-AC8A-A95009DFE90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885D5-5D52-4100-8529-BF0991745C73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183</v>
      </c>
      <c r="C14" s="147"/>
      <c r="D14" s="147"/>
      <c r="E14" s="147"/>
      <c r="F14" s="148"/>
      <c r="I14" s="146" t="s">
        <v>184</v>
      </c>
      <c r="J14" s="148"/>
      <c r="K14" s="23"/>
    </row>
    <row r="15" spans="1:11" ht="51" customHeight="1" x14ac:dyDescent="0.3">
      <c r="A15" s="20"/>
      <c r="B15" s="100" t="s">
        <v>185</v>
      </c>
      <c r="C15" s="149">
        <v>85561</v>
      </c>
      <c r="E15" s="150" t="s">
        <v>186</v>
      </c>
      <c r="F15" s="151">
        <v>59915</v>
      </c>
      <c r="G15" s="20"/>
      <c r="I15" s="100" t="s">
        <v>187</v>
      </c>
      <c r="J15" s="149">
        <v>357495</v>
      </c>
      <c r="K15" s="23"/>
    </row>
    <row r="16" spans="1:11" ht="51" customHeight="1" x14ac:dyDescent="0.3">
      <c r="A16" s="20"/>
      <c r="B16" s="150" t="s">
        <v>188</v>
      </c>
      <c r="C16" s="152">
        <v>3600915.5671599996</v>
      </c>
      <c r="E16" s="150" t="s">
        <v>189</v>
      </c>
      <c r="F16" s="153">
        <v>6718.9240999999993</v>
      </c>
      <c r="G16" s="20"/>
      <c r="I16" s="150" t="s">
        <v>190</v>
      </c>
      <c r="J16" s="152">
        <v>107110.49999999999</v>
      </c>
      <c r="K16" s="23"/>
    </row>
    <row r="17" spans="1:13" ht="51" customHeight="1" thickBot="1" x14ac:dyDescent="0.35">
      <c r="A17" s="20"/>
      <c r="B17" s="150" t="s">
        <v>191</v>
      </c>
      <c r="C17" s="152">
        <v>2381809.8510799999</v>
      </c>
      <c r="E17" s="150" t="s">
        <v>192</v>
      </c>
      <c r="F17" s="153">
        <v>2619.8328000000006</v>
      </c>
      <c r="G17" s="20"/>
      <c r="I17" s="154" t="s">
        <v>193</v>
      </c>
      <c r="J17" s="155">
        <v>465441.50000000012</v>
      </c>
      <c r="K17" s="23"/>
    </row>
    <row r="18" spans="1:13" ht="51" customHeight="1" thickBot="1" x14ac:dyDescent="0.35">
      <c r="A18" s="20"/>
      <c r="B18" s="154" t="s">
        <v>194</v>
      </c>
      <c r="C18" s="156">
        <v>1219105.7160800002</v>
      </c>
      <c r="D18" s="157"/>
      <c r="E18" s="154" t="s">
        <v>195</v>
      </c>
      <c r="F18" s="158">
        <v>4099.0913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8DCB6E4E-09F2-4C80-A9A5-7932440373CE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56B16-3DAD-4991-AD94-A5ED6F28A479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197</v>
      </c>
      <c r="E15" s="53">
        <v>39017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198</v>
      </c>
      <c r="E17" s="53">
        <v>3637.3231373503854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20378.557240177361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199</v>
      </c>
      <c r="D21" s="80"/>
      <c r="E21" s="159">
        <v>0.88273728385432249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C358BBB-1F4B-40F7-A124-85B6FD7DCD6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D78BE-9F35-4924-B5A1-16F845D9296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1142.2399845123291</v>
      </c>
      <c r="H14" s="25" t="s">
        <v>17</v>
      </c>
      <c r="I14" s="26">
        <v>0.14367907032515376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80188</v>
      </c>
      <c r="H16" s="25" t="s">
        <v>17</v>
      </c>
      <c r="I16" s="26">
        <v>7.1060366928412361E-2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4.9097121763854938E-2</v>
      </c>
      <c r="H18" s="25" t="s">
        <v>20</v>
      </c>
      <c r="I18" s="26">
        <v>5.5150919536461104E-2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70.202410252899412</v>
      </c>
      <c r="H20" s="25" t="s">
        <v>20</v>
      </c>
      <c r="I20" s="33">
        <v>141.9443421940544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11.70446326133586</v>
      </c>
      <c r="H22" s="25" t="s">
        <v>20</v>
      </c>
      <c r="I22" s="33">
        <v>7.3901709337329367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2726</v>
      </c>
      <c r="H24" s="25" t="s">
        <v>17</v>
      </c>
      <c r="I24" s="26">
        <v>6.7941081175385692E-2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35246</v>
      </c>
      <c r="H26" s="25" t="s">
        <v>17</v>
      </c>
      <c r="I26" s="26">
        <v>6.7215768987987506E-2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3199</v>
      </c>
      <c r="H28" s="25" t="s">
        <v>20</v>
      </c>
      <c r="I28" s="36">
        <v>51867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5086</v>
      </c>
      <c r="H30" s="25" t="s">
        <v>17</v>
      </c>
      <c r="I30" s="26">
        <v>8.6630669914323194E-2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52</v>
      </c>
      <c r="H32" s="25" t="s">
        <v>17</v>
      </c>
      <c r="I32" s="26">
        <v>6.7708333333333329E-2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0.10862716055581358</v>
      </c>
      <c r="H34" s="25" t="s">
        <v>29</v>
      </c>
      <c r="I34" s="26">
        <v>0.3125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66871</v>
      </c>
      <c r="H36" s="25" t="s">
        <v>17</v>
      </c>
      <c r="I36" s="26">
        <v>8.1166833157132606E-2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83414.538900000014</v>
      </c>
      <c r="H38" s="25" t="s">
        <v>17</v>
      </c>
      <c r="I38" s="26">
        <v>6.4978933460929977E-2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20378.557240177361</v>
      </c>
      <c r="H40" s="25" t="s">
        <v>20</v>
      </c>
      <c r="I40" s="36">
        <v>21310.398923099543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559B112F-9D50-4837-B71E-FABFC1DF5876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E1FA7-3960-46CC-866B-55D3CE3AAB75}">
  <sheetPr codeName="Hoja4">
    <pageSetUpPr fitToPage="1"/>
  </sheetPr>
  <dimension ref="A4:H3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1142.2399845123291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23.8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11.70446326133586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5577</v>
      </c>
    </row>
    <row r="25" spans="1:7" x14ac:dyDescent="0.3">
      <c r="B25" s="49" t="s">
        <v>37</v>
      </c>
      <c r="C25" s="50">
        <v>1799</v>
      </c>
    </row>
    <row r="26" spans="1:7" x14ac:dyDescent="0.3">
      <c r="B26" s="49" t="s">
        <v>38</v>
      </c>
      <c r="C26" s="50">
        <v>6977</v>
      </c>
    </row>
    <row r="27" spans="1:7" x14ac:dyDescent="0.3">
      <c r="B27" s="49" t="s">
        <v>39</v>
      </c>
      <c r="C27" s="50">
        <v>13225</v>
      </c>
    </row>
    <row r="28" spans="1:7" x14ac:dyDescent="0.3">
      <c r="B28" s="49" t="s">
        <v>40</v>
      </c>
      <c r="C28" s="50">
        <v>1931</v>
      </c>
    </row>
    <row r="29" spans="1:7" x14ac:dyDescent="0.3">
      <c r="B29" s="49" t="s">
        <v>41</v>
      </c>
      <c r="C29" s="50">
        <v>4164</v>
      </c>
    </row>
    <row r="30" spans="1:7" x14ac:dyDescent="0.3">
      <c r="B30" s="49" t="s">
        <v>42</v>
      </c>
      <c r="C30" s="50">
        <v>1333</v>
      </c>
    </row>
    <row r="31" spans="1:7" x14ac:dyDescent="0.3">
      <c r="B31" s="49" t="s">
        <v>43</v>
      </c>
      <c r="C31" s="50">
        <v>6942</v>
      </c>
    </row>
    <row r="32" spans="1:7" x14ac:dyDescent="0.3">
      <c r="B32" s="49" t="s">
        <v>44</v>
      </c>
      <c r="C32" s="50">
        <v>1814</v>
      </c>
    </row>
    <row r="33" spans="2:3" x14ac:dyDescent="0.3">
      <c r="B33" s="49" t="s">
        <v>45</v>
      </c>
      <c r="C33" s="50">
        <v>5148</v>
      </c>
    </row>
    <row r="34" spans="2:3" x14ac:dyDescent="0.3">
      <c r="B34" s="49" t="s">
        <v>46</v>
      </c>
      <c r="C34" s="50">
        <v>2391</v>
      </c>
    </row>
    <row r="35" spans="2:3" x14ac:dyDescent="0.3">
      <c r="B35" s="49" t="s">
        <v>47</v>
      </c>
      <c r="C35" s="50">
        <v>7455</v>
      </c>
    </row>
    <row r="36" spans="2:3" x14ac:dyDescent="0.3">
      <c r="B36" s="49" t="s">
        <v>48</v>
      </c>
      <c r="C36" s="50">
        <v>17193</v>
      </c>
    </row>
    <row r="37" spans="2:3" x14ac:dyDescent="0.3">
      <c r="B37" s="49" t="s">
        <v>49</v>
      </c>
      <c r="C37" s="50">
        <v>1755</v>
      </c>
    </row>
    <row r="38" spans="2:3" x14ac:dyDescent="0.3">
      <c r="B38" s="49" t="s">
        <v>50</v>
      </c>
      <c r="C38" s="50">
        <v>1252</v>
      </c>
    </row>
    <row r="39" spans="2:3" x14ac:dyDescent="0.3">
      <c r="B39" s="49" t="s">
        <v>51</v>
      </c>
      <c r="C39" s="50">
        <v>1232</v>
      </c>
    </row>
  </sheetData>
  <mergeCells count="3">
    <mergeCell ref="C6:E6"/>
    <mergeCell ref="C8:E8"/>
    <mergeCell ref="C10:E10"/>
  </mergeCells>
  <hyperlinks>
    <hyperlink ref="A7" location="Indice!A1" display="Índice" xr:uid="{D6CE5A6F-BC5E-4373-B452-9AC6430F17B7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14E15-AF7B-4706-9D39-C169DAB431B1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80188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52</v>
      </c>
      <c r="D13" s="26">
        <v>0.50820571656606972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53</v>
      </c>
      <c r="D15" s="26">
        <v>4.9097121763854938E-2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54</v>
      </c>
      <c r="C17" s="21"/>
      <c r="D17" s="26">
        <v>0.64319672131147543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70.202410252899412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55</v>
      </c>
      <c r="H24" s="42"/>
      <c r="I24" s="58"/>
      <c r="J24" s="26">
        <v>0.28607771736419413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56</v>
      </c>
      <c r="H26" s="42"/>
      <c r="J26" s="53">
        <v>380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57</v>
      </c>
      <c r="H28" s="59"/>
      <c r="I28" s="59"/>
      <c r="J28" s="53">
        <v>296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58</v>
      </c>
      <c r="H30" s="42"/>
      <c r="J30" s="53">
        <v>1120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59</v>
      </c>
      <c r="H32" s="42"/>
      <c r="J32" s="53">
        <v>-740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60</v>
      </c>
      <c r="H34" s="60"/>
      <c r="I34" s="60" t="s">
        <v>61</v>
      </c>
      <c r="J34" s="60"/>
      <c r="K34" s="23"/>
    </row>
    <row r="35" spans="1:11" ht="14" x14ac:dyDescent="0.3">
      <c r="A35" s="20"/>
      <c r="C35" s="42"/>
      <c r="G35" s="61">
        <v>9187</v>
      </c>
      <c r="H35" s="61"/>
      <c r="I35" s="61">
        <v>10475</v>
      </c>
      <c r="J35" s="61"/>
      <c r="K35" s="23"/>
    </row>
    <row r="36" spans="1:11" ht="14" x14ac:dyDescent="0.3">
      <c r="A36" s="20"/>
      <c r="C36" s="42"/>
      <c r="G36" s="62" t="s">
        <v>62</v>
      </c>
      <c r="H36" s="62" t="s">
        <v>63</v>
      </c>
      <c r="I36" s="62" t="s">
        <v>62</v>
      </c>
      <c r="J36" s="62" t="s">
        <v>63</v>
      </c>
      <c r="K36" s="23"/>
    </row>
    <row r="37" spans="1:11" ht="14" x14ac:dyDescent="0.3">
      <c r="A37" s="20"/>
      <c r="B37" s="21" t="s">
        <v>64</v>
      </c>
      <c r="C37" s="42"/>
      <c r="G37" s="63">
        <v>4702</v>
      </c>
      <c r="H37" s="63">
        <v>4485</v>
      </c>
      <c r="I37" s="63">
        <v>5391</v>
      </c>
      <c r="J37" s="63">
        <v>5084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67EE7DE4-0F2B-4E9A-9BAD-AC55BA057168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AE003-814A-4FDB-9489-90C709ADEB00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65</v>
      </c>
      <c r="C11" s="65">
        <v>76251</v>
      </c>
      <c r="D11" s="66"/>
      <c r="E11" s="67" t="s">
        <v>66</v>
      </c>
      <c r="F11" s="65">
        <v>3937</v>
      </c>
      <c r="G11" s="67" t="s">
        <v>67</v>
      </c>
      <c r="H11" s="66"/>
      <c r="I11" s="65">
        <v>1069</v>
      </c>
      <c r="J11" s="67" t="s">
        <v>68</v>
      </c>
      <c r="K11" s="68">
        <v>323</v>
      </c>
    </row>
    <row r="12" spans="1:11" ht="30.75" customHeight="1" thickBot="1" x14ac:dyDescent="0.35">
      <c r="B12" s="64" t="s">
        <v>69</v>
      </c>
      <c r="C12" s="65">
        <v>2428</v>
      </c>
      <c r="D12" s="67"/>
      <c r="E12" s="67" t="s">
        <v>70</v>
      </c>
      <c r="F12" s="65">
        <v>115</v>
      </c>
      <c r="G12" s="67" t="s">
        <v>71</v>
      </c>
      <c r="H12" s="67"/>
      <c r="I12" s="65">
        <v>1</v>
      </c>
      <c r="J12" s="67" t="s">
        <v>72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73</v>
      </c>
      <c r="C14" s="71"/>
      <c r="D14" s="71"/>
      <c r="E14" s="72"/>
      <c r="G14" s="73" t="s">
        <v>74</v>
      </c>
      <c r="H14" s="74"/>
      <c r="I14" s="75">
        <f>'Datos Generales'!G16</f>
        <v>80188</v>
      </c>
      <c r="J14" s="69"/>
      <c r="K14" s="69"/>
    </row>
    <row r="16" spans="1:11" x14ac:dyDescent="0.3">
      <c r="B16" s="21" t="s">
        <v>75</v>
      </c>
      <c r="C16" s="76">
        <v>645</v>
      </c>
    </row>
    <row r="17" spans="2:3" x14ac:dyDescent="0.3">
      <c r="B17" s="21" t="s">
        <v>76</v>
      </c>
      <c r="C17" s="76">
        <v>525</v>
      </c>
    </row>
    <row r="18" spans="2:3" x14ac:dyDescent="0.3">
      <c r="B18" s="21" t="s">
        <v>77</v>
      </c>
      <c r="C18" s="76">
        <v>346</v>
      </c>
    </row>
    <row r="19" spans="2:3" x14ac:dyDescent="0.3">
      <c r="B19" s="21" t="s">
        <v>78</v>
      </c>
      <c r="C19" s="76">
        <v>243</v>
      </c>
    </row>
    <row r="20" spans="2:3" x14ac:dyDescent="0.3">
      <c r="B20" s="21" t="s">
        <v>79</v>
      </c>
      <c r="C20" s="76">
        <v>220</v>
      </c>
    </row>
    <row r="21" spans="2:3" x14ac:dyDescent="0.3">
      <c r="B21" s="21" t="s">
        <v>80</v>
      </c>
      <c r="C21" s="76">
        <v>182</v>
      </c>
    </row>
    <row r="22" spans="2:3" x14ac:dyDescent="0.3">
      <c r="B22" s="21" t="s">
        <v>81</v>
      </c>
      <c r="C22" s="76">
        <v>169</v>
      </c>
    </row>
    <row r="23" spans="2:3" x14ac:dyDescent="0.3">
      <c r="B23" s="21" t="s">
        <v>82</v>
      </c>
      <c r="C23" s="76">
        <v>148</v>
      </c>
    </row>
    <row r="24" spans="2:3" x14ac:dyDescent="0.3">
      <c r="B24" s="21" t="s">
        <v>83</v>
      </c>
      <c r="C24" s="76">
        <v>148</v>
      </c>
    </row>
    <row r="25" spans="2:3" x14ac:dyDescent="0.3">
      <c r="B25" s="21" t="s">
        <v>84</v>
      </c>
      <c r="C25" s="76">
        <v>144</v>
      </c>
    </row>
    <row r="26" spans="2:3" x14ac:dyDescent="0.3">
      <c r="B26" s="21" t="s">
        <v>85</v>
      </c>
      <c r="C26" s="76">
        <v>121</v>
      </c>
    </row>
    <row r="27" spans="2:3" x14ac:dyDescent="0.3">
      <c r="B27" s="21" t="s">
        <v>86</v>
      </c>
      <c r="C27" s="76">
        <v>120</v>
      </c>
    </row>
    <row r="28" spans="2:3" x14ac:dyDescent="0.3">
      <c r="B28" s="21" t="s">
        <v>87</v>
      </c>
      <c r="C28" s="76">
        <v>116</v>
      </c>
    </row>
    <row r="29" spans="2:3" x14ac:dyDescent="0.3">
      <c r="B29" s="21" t="s">
        <v>88</v>
      </c>
      <c r="C29" s="76">
        <v>94</v>
      </c>
    </row>
    <row r="30" spans="2:3" x14ac:dyDescent="0.3">
      <c r="B30" s="21" t="s">
        <v>89</v>
      </c>
      <c r="C30" s="76">
        <v>61</v>
      </c>
    </row>
    <row r="31" spans="2:3" x14ac:dyDescent="0.3">
      <c r="B31" s="21" t="s">
        <v>90</v>
      </c>
      <c r="C31" s="76">
        <v>52</v>
      </c>
    </row>
    <row r="32" spans="2:3" x14ac:dyDescent="0.3">
      <c r="B32" s="21" t="s">
        <v>91</v>
      </c>
      <c r="C32" s="76">
        <v>47</v>
      </c>
    </row>
    <row r="33" spans="2:3" x14ac:dyDescent="0.3">
      <c r="B33" s="21" t="s">
        <v>92</v>
      </c>
      <c r="C33" s="76">
        <v>47</v>
      </c>
    </row>
    <row r="34" spans="2:3" x14ac:dyDescent="0.3">
      <c r="B34" s="21" t="s">
        <v>93</v>
      </c>
      <c r="C34" s="76">
        <v>39</v>
      </c>
    </row>
    <row r="35" spans="2:3" x14ac:dyDescent="0.3">
      <c r="B35" s="21" t="s">
        <v>94</v>
      </c>
      <c r="C35" s="76">
        <v>32</v>
      </c>
    </row>
    <row r="36" spans="2:3" x14ac:dyDescent="0.3">
      <c r="B36" s="21" t="s">
        <v>95</v>
      </c>
      <c r="C36" s="76">
        <v>32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D0B84AD2-050B-41C5-9509-8CA82F6B67AB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DCAFC-1C16-4878-B56D-5C083D197D8A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96</v>
      </c>
      <c r="E12" s="78">
        <v>17073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97</v>
      </c>
      <c r="C14" s="79"/>
      <c r="D14" s="79"/>
      <c r="E14" s="78">
        <v>4527</v>
      </c>
    </row>
    <row r="15" spans="1:9" x14ac:dyDescent="0.3">
      <c r="A15" s="20"/>
      <c r="E15" s="78"/>
    </row>
    <row r="16" spans="1:9" x14ac:dyDescent="0.3">
      <c r="A16" s="20"/>
      <c r="B16" s="21" t="s">
        <v>98</v>
      </c>
      <c r="D16" s="80"/>
      <c r="E16" s="78">
        <v>3199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99</v>
      </c>
      <c r="D18" s="80"/>
      <c r="E18" s="78">
        <v>1328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100</v>
      </c>
      <c r="D20" s="80"/>
      <c r="E20" s="81">
        <v>3.6309946956854598E-2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102</v>
      </c>
      <c r="E26" s="86"/>
      <c r="F26" s="86"/>
      <c r="G26" s="86"/>
      <c r="H26" s="87"/>
    </row>
    <row r="27" spans="1:16" ht="15.5" thickBot="1" x14ac:dyDescent="0.35">
      <c r="C27" s="52"/>
      <c r="D27" s="88" t="s">
        <v>103</v>
      </c>
      <c r="E27" s="88" t="s">
        <v>104</v>
      </c>
      <c r="F27" s="88" t="s">
        <v>105</v>
      </c>
      <c r="G27" s="88" t="s">
        <v>106</v>
      </c>
      <c r="H27" s="88" t="s">
        <v>107</v>
      </c>
    </row>
    <row r="28" spans="1:16" ht="38.25" customHeight="1" thickBot="1" x14ac:dyDescent="0.35">
      <c r="C28" s="88" t="s">
        <v>108</v>
      </c>
      <c r="D28" s="89">
        <v>2832</v>
      </c>
      <c r="E28" s="89">
        <v>1765</v>
      </c>
      <c r="F28" s="89">
        <v>15490</v>
      </c>
      <c r="G28" s="90">
        <v>15159</v>
      </c>
      <c r="H28" s="90">
        <f>SUM(D28:G28)</f>
        <v>35246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485316B2-6211-4C1F-94FF-1303D4DC2AF6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26FA5-F136-44CB-8A18-6B77683D8DC9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110</v>
      </c>
      <c r="D13" s="94"/>
      <c r="E13" s="95"/>
      <c r="H13" s="93" t="s">
        <v>111</v>
      </c>
      <c r="I13" s="94"/>
      <c r="J13" s="94"/>
      <c r="K13" s="95"/>
      <c r="L13" s="52"/>
      <c r="M13" s="52"/>
      <c r="N13" s="93" t="s">
        <v>112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113</v>
      </c>
      <c r="D14" s="98" t="s">
        <v>114</v>
      </c>
      <c r="E14" s="98" t="s">
        <v>115</v>
      </c>
      <c r="G14" s="99"/>
      <c r="H14" s="100" t="s">
        <v>103</v>
      </c>
      <c r="I14" s="101" t="s">
        <v>104</v>
      </c>
      <c r="J14" s="101" t="s">
        <v>105</v>
      </c>
      <c r="K14" s="102" t="s">
        <v>106</v>
      </c>
      <c r="L14" s="52"/>
      <c r="M14" s="52"/>
      <c r="N14" s="97" t="s">
        <v>116</v>
      </c>
      <c r="O14" s="103" t="s">
        <v>117</v>
      </c>
      <c r="P14" s="103" t="s">
        <v>118</v>
      </c>
      <c r="Q14" s="104" t="s">
        <v>119</v>
      </c>
      <c r="R14" s="23"/>
    </row>
    <row r="15" spans="1:18" ht="34.5" customHeight="1" x14ac:dyDescent="0.3">
      <c r="A15" s="20"/>
      <c r="B15" s="105" t="s">
        <v>108</v>
      </c>
      <c r="C15" s="106">
        <v>2194</v>
      </c>
      <c r="D15" s="107">
        <v>25311</v>
      </c>
      <c r="E15" s="108">
        <v>638</v>
      </c>
      <c r="G15" s="105" t="s">
        <v>108</v>
      </c>
      <c r="H15" s="109">
        <v>455</v>
      </c>
      <c r="I15" s="107">
        <v>1394</v>
      </c>
      <c r="J15" s="107">
        <v>13993</v>
      </c>
      <c r="K15" s="110">
        <v>12301</v>
      </c>
      <c r="L15" s="111"/>
      <c r="M15" s="105" t="s">
        <v>108</v>
      </c>
      <c r="N15" s="112">
        <v>5582</v>
      </c>
      <c r="O15" s="112">
        <v>5384</v>
      </c>
      <c r="P15" s="112">
        <v>5169</v>
      </c>
      <c r="Q15" s="108">
        <v>12023</v>
      </c>
      <c r="R15" s="23"/>
    </row>
    <row r="16" spans="1:18" ht="34.5" customHeight="1" thickBot="1" x14ac:dyDescent="0.35">
      <c r="A16" s="20"/>
      <c r="B16" s="113" t="s">
        <v>120</v>
      </c>
      <c r="C16" s="114">
        <v>829</v>
      </c>
      <c r="D16" s="115">
        <v>1287</v>
      </c>
      <c r="E16" s="116">
        <v>610</v>
      </c>
      <c r="G16" s="113" t="s">
        <v>120</v>
      </c>
      <c r="H16" s="114">
        <v>82</v>
      </c>
      <c r="I16" s="115">
        <v>86</v>
      </c>
      <c r="J16" s="115">
        <v>1038</v>
      </c>
      <c r="K16" s="116">
        <v>1520</v>
      </c>
      <c r="L16" s="111"/>
      <c r="M16" s="113" t="s">
        <v>120</v>
      </c>
      <c r="N16" s="115">
        <v>2392</v>
      </c>
      <c r="O16" s="115">
        <v>269</v>
      </c>
      <c r="P16" s="115">
        <v>56</v>
      </c>
      <c r="Q16" s="116">
        <v>11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490A69E4-BADA-4D0D-BF70-D78ABC57A747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CE3D-51D5-4966-A032-5ACA8BF7DAED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122</v>
      </c>
      <c r="C14" s="101" t="s">
        <v>123</v>
      </c>
      <c r="D14" s="101" t="s">
        <v>124</v>
      </c>
      <c r="E14" s="101" t="s">
        <v>125</v>
      </c>
      <c r="F14" s="101" t="s">
        <v>126</v>
      </c>
      <c r="G14" s="102" t="s">
        <v>127</v>
      </c>
      <c r="H14" s="111"/>
      <c r="I14" s="23"/>
    </row>
    <row r="15" spans="1:9" ht="32.25" customHeight="1" thickBot="1" x14ac:dyDescent="0.35">
      <c r="A15" s="20"/>
      <c r="B15" s="117">
        <v>50614</v>
      </c>
      <c r="C15" s="115">
        <v>5782</v>
      </c>
      <c r="D15" s="115">
        <v>8367</v>
      </c>
      <c r="E15" s="115">
        <v>69</v>
      </c>
      <c r="F15" s="115">
        <v>660</v>
      </c>
      <c r="G15" s="116">
        <v>1379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129</v>
      </c>
      <c r="C20" s="101" t="s">
        <v>130</v>
      </c>
      <c r="D20" s="102" t="s">
        <v>131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28224</v>
      </c>
      <c r="C21" s="115">
        <v>23217</v>
      </c>
      <c r="D21" s="116">
        <v>51441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079D1CCA-513B-4F0B-A9C3-D15A664BE09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35035-2837-4657-B9EC-85021EA88EE4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132</v>
      </c>
      <c r="I12" s="23"/>
    </row>
    <row r="13" spans="1:9" ht="18.75" customHeight="1" x14ac:dyDescent="0.3">
      <c r="A13" s="20"/>
      <c r="B13" s="119" t="s">
        <v>133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134</v>
      </c>
      <c r="D15" s="101" t="s">
        <v>135</v>
      </c>
      <c r="E15" s="101" t="s">
        <v>136</v>
      </c>
      <c r="F15" s="101" t="s">
        <v>137</v>
      </c>
      <c r="G15" s="120" t="s">
        <v>138</v>
      </c>
      <c r="H15" s="102" t="s">
        <v>107</v>
      </c>
      <c r="I15" s="23"/>
    </row>
    <row r="16" spans="1:9" ht="33.75" customHeight="1" x14ac:dyDescent="0.3">
      <c r="A16" s="20"/>
      <c r="B16" s="121" t="s">
        <v>139</v>
      </c>
      <c r="C16" s="122">
        <v>8</v>
      </c>
      <c r="D16" s="122">
        <v>2</v>
      </c>
      <c r="E16" s="122">
        <v>45</v>
      </c>
      <c r="F16" s="122">
        <v>16</v>
      </c>
      <c r="G16" s="123">
        <v>8</v>
      </c>
      <c r="H16" s="124">
        <v>79</v>
      </c>
      <c r="I16" s="23"/>
    </row>
    <row r="17" spans="1:9" ht="32.25" customHeight="1" thickBot="1" x14ac:dyDescent="0.35">
      <c r="A17" s="20"/>
      <c r="B17" s="125" t="s">
        <v>140</v>
      </c>
      <c r="C17" s="115">
        <v>9</v>
      </c>
      <c r="D17" s="115">
        <v>16</v>
      </c>
      <c r="E17" s="115">
        <v>47</v>
      </c>
      <c r="F17" s="115">
        <v>16</v>
      </c>
      <c r="G17" s="126">
        <v>8</v>
      </c>
      <c r="H17" s="116">
        <v>96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134</v>
      </c>
      <c r="D21" s="101" t="s">
        <v>142</v>
      </c>
      <c r="E21" s="101" t="s">
        <v>143</v>
      </c>
      <c r="F21" s="101" t="s">
        <v>144</v>
      </c>
      <c r="G21" s="120" t="s">
        <v>145</v>
      </c>
      <c r="H21" s="102" t="s">
        <v>107</v>
      </c>
      <c r="I21" s="23"/>
    </row>
    <row r="22" spans="1:9" ht="33.75" customHeight="1" x14ac:dyDescent="0.3">
      <c r="A22" s="20"/>
      <c r="B22" s="121" t="s">
        <v>139</v>
      </c>
      <c r="C22" s="122">
        <v>185</v>
      </c>
      <c r="D22" s="122">
        <v>313</v>
      </c>
      <c r="E22" s="122">
        <v>1355</v>
      </c>
      <c r="F22" s="122">
        <v>214</v>
      </c>
      <c r="G22" s="123">
        <v>568</v>
      </c>
      <c r="H22" s="124">
        <v>2635</v>
      </c>
      <c r="I22" s="23"/>
    </row>
    <row r="23" spans="1:9" ht="32.25" customHeight="1" thickBot="1" x14ac:dyDescent="0.35">
      <c r="A23" s="20"/>
      <c r="B23" s="125" t="s">
        <v>140</v>
      </c>
      <c r="C23" s="115">
        <v>208</v>
      </c>
      <c r="D23" s="115">
        <v>2709</v>
      </c>
      <c r="E23" s="115">
        <v>1387</v>
      </c>
      <c r="F23" s="115">
        <v>214</v>
      </c>
      <c r="G23" s="126">
        <v>568</v>
      </c>
      <c r="H23" s="116">
        <v>5086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CB3CB8F3-D46B-4231-8B49-93904B1FC1ED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2025-06-02T10:34:01Z</dcterms:modified>
</cp:coreProperties>
</file>